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939A8DF7-6CAC-492A-AED1-55B2CFF7D1F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8" i="1"/>
  <c r="F47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<sst xmlns="http://schemas.openxmlformats.org/spreadsheetml/2006/main" count="91" uniqueCount="50">
  <si>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</si>
  <si>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</si>
  <si>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</si>
  <si>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</si>
  <si>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</si>
  <si>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</si>
  <si>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</si>
  <si>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</si>
  <si>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</si>
  <si>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</si>
  <si>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</si>
  <si>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3</t>
  </si>
  <si>
    <t>CWD-PBZ</t>
  </si>
  <si>
    <t>Całkowity wyrób drewna pilarką bez zrywki</t>
  </si>
  <si>
    <t>M3</t>
  </si>
  <si>
    <t>397</t>
  </si>
  <si>
    <t>GODZ PILA</t>
  </si>
  <si>
    <t>Prace wykonywane ręcznie z użyciem pilarki</t>
  </si>
  <si>
    <t>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</si>
  <si>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</si>
  <si>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</si>
  <si>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</si>
  <si>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</si>
  <si>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</si>
  <si>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</si>
  <si>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</si>
  <si>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</si>
  <si>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</si>
  <si>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</si>
  <si>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</si>
  <si>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</si>
  <si>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</si>
  <si>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</si>
  <si>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VI tego zamówienia:</t>
  </si>
  <si>
    <t>Cięcia zupełne - rębne (rębnie I)</t>
  </si>
  <si>
    <t>Pozostałe cięcia rębne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</si>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</sst>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7"/>
  <sheetViews>
    <sheetView tabSelected="1" topLeftCell="A28" workbookViewId="0">
      <selection activeCell="J45" sqref="J4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25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1" t="s">
        <v>26</v>
      </c>
      <c r="C10" s="21"/>
      <c r="D10" s="21"/>
    </row>
    <row r="11" spans="2:15" s="1" customFormat="1" ht="12.2" customHeight="1" x14ac:dyDescent="0.2">
      <c r="B11" s="21"/>
      <c r="C11" s="21"/>
      <c r="D11" s="21"/>
      <c r="G11" s="39" t="s">
        <v>27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5" t="s">
        <v>28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29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30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31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32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8" t="s">
        <v>33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TEXT(F48,"#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34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1110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0" t="s">
        <v>35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840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0" t="s">
        <v>36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150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3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2" t="s">
        <v>10</v>
      </c>
      <c r="M44" s="12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300</v>
      </c>
      <c r="H45" s="24">
        <v>0</v>
      </c>
      <c r="I45" s="22">
        <f>ROUND(G45* H45,2)</f>
        <v>0</v>
      </c>
      <c r="J45" s="9">
        <v>8</v>
      </c>
      <c r="K45" s="22">
        <f>ROUND(I45* J45/100,2)</f>
        <v>0</v>
      </c>
      <c r="L45" s="23">
        <f>ROUND(I45+ K45,2)</f>
        <v>0</v>
      </c>
      <c r="M45" s="13"/>
    </row>
    <row r="46" spans="2:13" s="1" customFormat="1" ht="55.9" customHeight="1" x14ac:dyDescent="0.2"/>
    <row r="47" spans="2:13" s="1" customFormat="1" ht="21.4" customHeight="1" x14ac:dyDescent="0.2">
      <c r="B47" s="19" t="s">
        <v>19</v>
      </c>
      <c r="C47" s="19"/>
      <c r="D47" s="19"/>
      <c r="E47" s="19"/>
      <c r="F47" s="25">
        <f>ROUND(I32+I37+I42+I45,2)</f>
        <v>0</v>
      </c>
      <c r="G47" s="26"/>
      <c r="H47" s="26"/>
      <c r="I47" s="26"/>
      <c r="J47" s="26"/>
      <c r="K47" s="26"/>
      <c r="L47" s="26"/>
      <c r="M47" s="27"/>
    </row>
    <row r="48" spans="2:13" s="1" customFormat="1" ht="21.4" customHeight="1" x14ac:dyDescent="0.2">
      <c r="B48" s="19" t="s">
        <v>20</v>
      </c>
      <c r="C48" s="19"/>
      <c r="D48" s="19"/>
      <c r="E48" s="19"/>
      <c r="F48" s="28">
        <f>ROUND(L32+L37+L42+L45,2)</f>
        <v>0</v>
      </c>
      <c r="G48" s="29"/>
      <c r="H48" s="29"/>
      <c r="I48" s="29"/>
      <c r="J48" s="29"/>
      <c r="K48" s="29"/>
      <c r="L48" s="29"/>
      <c r="M48" s="30"/>
    </row>
    <row r="49" spans="2:14" s="1" customFormat="1" ht="11.1" customHeight="1" x14ac:dyDescent="0.2"/>
    <row r="50" spans="2:14" s="1" customFormat="1" ht="80.099999999999994" customHeight="1" x14ac:dyDescent="0.2">
      <c r="B50" s="32" t="s">
        <v>37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2:14" s="1" customFormat="1" ht="2.65" customHeight="1" x14ac:dyDescent="0.2"/>
    <row r="52" spans="2:14" s="1" customFormat="1" ht="110.1" customHeight="1" x14ac:dyDescent="0.2">
      <c r="B52" s="32" t="s">
        <v>38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pans="2:14" s="1" customFormat="1" ht="5.25" customHeight="1" x14ac:dyDescent="0.2"/>
    <row r="54" spans="2:14" s="1" customFormat="1" ht="110.1" customHeight="1" x14ac:dyDescent="0.2">
      <c r="B54" s="16" t="s">
        <v>39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2:14" s="1" customFormat="1" ht="5.25" customHeight="1" x14ac:dyDescent="0.2"/>
    <row r="56" spans="2:14" s="1" customFormat="1" ht="37.9" customHeight="1" x14ac:dyDescent="0.2">
      <c r="B56" s="33" t="s">
        <v>21</v>
      </c>
      <c r="C56" s="33"/>
      <c r="D56" s="33"/>
      <c r="E56" s="33"/>
      <c r="F56" s="35" t="s">
        <v>22</v>
      </c>
      <c r="G56" s="35"/>
      <c r="H56" s="35"/>
      <c r="I56" s="35"/>
      <c r="J56" s="35"/>
      <c r="K56" s="35"/>
      <c r="L56" s="35"/>
    </row>
    <row r="57" spans="2:14" s="1" customFormat="1" ht="28.7" customHeight="1" x14ac:dyDescent="0.2"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</row>
    <row r="58" spans="2:14" s="1" customFormat="1" ht="28.7" customHeight="1" x14ac:dyDescent="0.2"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</row>
    <row r="59" spans="2:14" s="1" customFormat="1" ht="28.7" customHeight="1" x14ac:dyDescent="0.2"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</row>
    <row r="60" spans="2:14" s="1" customFormat="1" ht="28.7" customHeight="1" x14ac:dyDescent="0.2"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</row>
    <row r="61" spans="2:14" s="1" customFormat="1" ht="2.65" customHeight="1" x14ac:dyDescent="0.2"/>
    <row r="62" spans="2:14" s="1" customFormat="1" ht="203.1" customHeight="1" x14ac:dyDescent="0.2">
      <c r="B62" s="32" t="s">
        <v>40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</row>
    <row r="63" spans="2:14" s="1" customFormat="1" ht="2.65" customHeight="1" x14ac:dyDescent="0.2"/>
    <row r="64" spans="2:14" s="1" customFormat="1" ht="36.950000000000003" customHeight="1" x14ac:dyDescent="0.2">
      <c r="B64" s="36" t="s">
        <v>41</v>
      </c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spans="2:14" s="1" customFormat="1" ht="2.65" customHeight="1" x14ac:dyDescent="0.2"/>
    <row r="66" spans="2:14" s="1" customFormat="1" ht="37.9" customHeight="1" x14ac:dyDescent="0.2">
      <c r="B66" s="33" t="s">
        <v>23</v>
      </c>
      <c r="C66" s="33"/>
      <c r="D66" s="33"/>
      <c r="E66" s="33"/>
      <c r="F66" s="37" t="s">
        <v>24</v>
      </c>
      <c r="G66" s="37"/>
      <c r="H66" s="37"/>
      <c r="I66" s="37"/>
      <c r="J66" s="37"/>
      <c r="K66" s="37"/>
      <c r="L66" s="37"/>
    </row>
    <row r="67" spans="2:14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2:14" s="1" customFormat="1" ht="28.7" customHeight="1" x14ac:dyDescent="0.2"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2:14" s="1" customFormat="1" ht="28.7" customHeight="1" x14ac:dyDescent="0.2"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</row>
    <row r="70" spans="2:14" s="1" customFormat="1" ht="28.7" customHeight="1" x14ac:dyDescent="0.2"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</row>
    <row r="71" spans="2:14" s="1" customFormat="1" ht="2.65" customHeight="1" x14ac:dyDescent="0.2"/>
    <row r="72" spans="2:14" s="1" customFormat="1" ht="159.94999999999999" customHeight="1" x14ac:dyDescent="0.2">
      <c r="B72" s="32" t="s">
        <v>42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54.95" customHeight="1" x14ac:dyDescent="0.2">
      <c r="B74" s="32" t="s">
        <v>43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60" customHeight="1" x14ac:dyDescent="0.2">
      <c r="B76" s="16" t="s">
        <v>44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48" customHeight="1" x14ac:dyDescent="0.2">
      <c r="B78" s="16" t="s">
        <v>45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125.1" customHeight="1" x14ac:dyDescent="0.2">
      <c r="B80" s="32" t="s">
        <v>46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65" customHeight="1" x14ac:dyDescent="0.2"/>
    <row r="82" spans="2:14" s="1" customFormat="1" ht="84.95" customHeight="1" x14ac:dyDescent="0.2">
      <c r="B82" s="32" t="s">
        <v>47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86.85" customHeight="1" x14ac:dyDescent="0.2"/>
    <row r="84" spans="2:14" s="1" customFormat="1" ht="17.649999999999999" customHeight="1" x14ac:dyDescent="0.2">
      <c r="I84" s="11" t="s">
        <v>48</v>
      </c>
      <c r="J84" s="11"/>
    </row>
    <row r="85" spans="2:14" s="1" customFormat="1" ht="145.15" customHeight="1" x14ac:dyDescent="0.2"/>
    <row r="86" spans="2:14" s="1" customFormat="1" ht="81.599999999999994" customHeight="1" x14ac:dyDescent="0.2">
      <c r="B86" s="14" t="s">
        <v>49</v>
      </c>
      <c r="C86" s="14"/>
      <c r="D86" s="14"/>
      <c r="E86" s="14"/>
      <c r="F86" s="14"/>
      <c r="G86" s="14"/>
      <c r="H86" s="14"/>
      <c r="I86" s="14"/>
      <c r="J86" s="14"/>
    </row>
    <row r="87" spans="2:14" s="1" customFormat="1" ht="28.7" customHeight="1" x14ac:dyDescent="0.2"/>
  </sheetData>
  <mergeCells count="64">
    <mergeCell ref="B3:E3"/>
    <mergeCell ref="B5:E5"/>
    <mergeCell ref="B7:E7"/>
    <mergeCell ref="B16:I16"/>
    <mergeCell ref="B18:I18"/>
    <mergeCell ref="B20:I20"/>
    <mergeCell ref="B22:I22"/>
    <mergeCell ref="B57:E57"/>
    <mergeCell ref="B58:E58"/>
    <mergeCell ref="B59:E59"/>
    <mergeCell ref="B4:D4"/>
    <mergeCell ref="B47:E47"/>
    <mergeCell ref="B48:E48"/>
    <mergeCell ref="B50:N50"/>
    <mergeCell ref="B52:N52"/>
    <mergeCell ref="B6:D6"/>
    <mergeCell ref="B24:L24"/>
    <mergeCell ref="B26:L26"/>
    <mergeCell ref="B29:K29"/>
    <mergeCell ref="B34:K34"/>
    <mergeCell ref="B39:K39"/>
    <mergeCell ref="B10:D11"/>
    <mergeCell ref="B8:D8"/>
    <mergeCell ref="B80:N80"/>
    <mergeCell ref="B82:N82"/>
    <mergeCell ref="G11:N12"/>
    <mergeCell ref="B68:E68"/>
    <mergeCell ref="B69:E69"/>
    <mergeCell ref="B70:E70"/>
    <mergeCell ref="B72:N72"/>
    <mergeCell ref="B74:N74"/>
    <mergeCell ref="B60:E60"/>
    <mergeCell ref="B62:N62"/>
    <mergeCell ref="B64:N64"/>
    <mergeCell ref="B66:E66"/>
    <mergeCell ref="B67:E67"/>
    <mergeCell ref="B54:N54"/>
    <mergeCell ref="B56:E56"/>
    <mergeCell ref="B86:J86"/>
    <mergeCell ref="E14:G14"/>
    <mergeCell ref="F47:M47"/>
    <mergeCell ref="F48:M48"/>
    <mergeCell ref="F56:L56"/>
    <mergeCell ref="F57:L57"/>
    <mergeCell ref="F58:L58"/>
    <mergeCell ref="F59:L59"/>
    <mergeCell ref="F60:L60"/>
    <mergeCell ref="F66:L66"/>
    <mergeCell ref="F67:L67"/>
    <mergeCell ref="F68:L68"/>
    <mergeCell ref="F69:L69"/>
    <mergeCell ref="F70:L70"/>
    <mergeCell ref="B76:N76"/>
    <mergeCell ref="B78:N78"/>
    <mergeCell ref="I2:O2"/>
    <mergeCell ref="I84:J84"/>
    <mergeCell ref="L31:M31"/>
    <mergeCell ref="L32:M32"/>
    <mergeCell ref="L36:M36"/>
    <mergeCell ref="L37:M37"/>
    <mergeCell ref="L41:M41"/>
    <mergeCell ref="L42:M42"/>
    <mergeCell ref="L44:M44"/>
    <mergeCell ref="L45:M4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2023-11-07T08:55:40Z</dcterms:created>
  <dcterms:modified xsi:type="dcterms:W3CDTF">2023-11-13T10:33:57Z</dcterms:modified>
</cp:coreProperties>
</file>